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C151" i="1"/>
  <c r="D144"/>
  <c r="D141"/>
  <c r="D136"/>
  <c r="D132"/>
  <c r="D117"/>
  <c r="D99"/>
  <c r="D94"/>
  <c r="D91"/>
  <c r="D82"/>
  <c r="D76"/>
  <c r="D69"/>
  <c r="D55"/>
  <c r="D44"/>
  <c r="D41"/>
  <c r="D37"/>
  <c r="D33"/>
  <c r="D29"/>
  <c r="D25"/>
  <c r="D22"/>
  <c r="D16"/>
  <c r="D11"/>
</calcChain>
</file>

<file path=xl/sharedStrings.xml><?xml version="1.0" encoding="utf-8"?>
<sst xmlns="http://schemas.openxmlformats.org/spreadsheetml/2006/main" count="133" uniqueCount="131">
  <si>
    <t>AIB BILANCIO PREVENTIVO SEZIONE CALABRIA</t>
  </si>
  <si>
    <t>Imputazione da fiscale</t>
  </si>
  <si>
    <t>Descrizione</t>
  </si>
  <si>
    <t>RICAVI</t>
  </si>
  <si>
    <t>RICAVI E PROVENTI STRAORDINARI</t>
  </si>
  <si>
    <t>INTERESSI ATTIVI</t>
  </si>
  <si>
    <t>INTERESSI ATTIVI BANCARI</t>
  </si>
  <si>
    <t>INTERESSI ATTIVI POSTALI</t>
  </si>
  <si>
    <t>COMUNICAZIONE</t>
  </si>
  <si>
    <t>NATI PER LEGGERE</t>
  </si>
  <si>
    <t>NPL - ISCRIZIONI CORSI</t>
  </si>
  <si>
    <t>NPL - VENDITA MATERIALE</t>
  </si>
  <si>
    <t>NPL - CONTRIBUTI</t>
  </si>
  <si>
    <t>EDITORIA</t>
  </si>
  <si>
    <t>CONTRIBUTI</t>
  </si>
  <si>
    <t>CONTRIBUTI EDITORIA</t>
  </si>
  <si>
    <t>VENDITA PUBBLICAZIONI</t>
  </si>
  <si>
    <t>VENDITA PUBBLICAZIONI</t>
  </si>
  <si>
    <t>EVENTI E VIAGGI</t>
  </si>
  <si>
    <t>CONVEGNI</t>
  </si>
  <si>
    <t>CONVEGNI - CONTRIBUTI</t>
  </si>
  <si>
    <t>CONVEGNI - SPONSOR</t>
  </si>
  <si>
    <t>CONVEGNI - ENTRATE VARIE</t>
  </si>
  <si>
    <t>VIAGGI</t>
  </si>
  <si>
    <t>VIAGGI - ISCRIZIONI</t>
  </si>
  <si>
    <t>FINANZE ED ECONOMIA</t>
  </si>
  <si>
    <t>CONTRIBUTI</t>
  </si>
  <si>
    <t>CONTRIBUTI GENERALI PER SEZIONE</t>
  </si>
  <si>
    <t>VENDITA GADGETS</t>
  </si>
  <si>
    <t>SPONSORIZZAZIONI</t>
  </si>
  <si>
    <t>SPONSORIZZAZIONI</t>
  </si>
  <si>
    <t>BIBLIOTECA FRIULI V.G.</t>
  </si>
  <si>
    <t>BIBLIOTECA FRIULI V.G.</t>
  </si>
  <si>
    <t>FORMAZIONE</t>
  </si>
  <si>
    <t>CORSI</t>
  </si>
  <si>
    <t>CORSI-CONTRIBUTI</t>
  </si>
  <si>
    <t>CORSI-ISCRIZIONI</t>
  </si>
  <si>
    <t>1,200,00</t>
  </si>
  <si>
    <t>CORSI C/TERZI</t>
  </si>
  <si>
    <t>ORGANIZZAZIONE</t>
  </si>
  <si>
    <t>QUOTE SOCIALI</t>
  </si>
  <si>
    <t>ASSOCIATO PERSONA - CORRENTE</t>
  </si>
  <si>
    <t>ASSOCIATO PERSONA - ANNI DIVERSI</t>
  </si>
  <si>
    <t>AMICO PERSONA - CORRENTE</t>
  </si>
  <si>
    <t>AMICO PERSONA - ANNI DIVERSI</t>
  </si>
  <si>
    <t>AMICO ENTE - CORRENTE</t>
  </si>
  <si>
    <t>AMICO ENTE - ANNI DIVERSI</t>
  </si>
  <si>
    <t>AMICO STUDENTE - CORRENTE</t>
  </si>
  <si>
    <t>AMICO STUDENTE - ANNI DIVERSI</t>
  </si>
  <si>
    <t>ASSOCIATO YOUNG - CORRENTE</t>
  </si>
  <si>
    <t>ASSOCIATO YOUNG - ANNI DIVERSI</t>
  </si>
  <si>
    <t>MAB - contributi ed entrate varie</t>
  </si>
  <si>
    <t>INCARICHI C/ TERZI</t>
  </si>
  <si>
    <t>Incarico Sezione….. da ……</t>
  </si>
  <si>
    <t>TOTALE ENTRATE</t>
  </si>
  <si>
    <t>COSTI</t>
  </si>
  <si>
    <t>ONERI FINANZIARI</t>
  </si>
  <si>
    <t>INTERESSI PASSIVI BANCARI</t>
  </si>
  <si>
    <t>ONERI E COMMISS. BANCARIE</t>
  </si>
  <si>
    <t>ONERI E COMMISS. C/C POSTALE</t>
  </si>
  <si>
    <t>IMPOSTA DI BOLLO</t>
  </si>
  <si>
    <t>ONERI TRIBUT. INDIRETTI D’ESERCIZIO</t>
  </si>
  <si>
    <t>IRAP</t>
  </si>
  <si>
    <t>CAMPAGNA COMUNICAZIONE</t>
  </si>
  <si>
    <t>NATI PER LEGGERE</t>
  </si>
  <si>
    <t>NPL - COMPENSI DOCENTI</t>
  </si>
  <si>
    <t>NPL - ACQUISTO MATERIALE</t>
  </si>
  <si>
    <t>NPL - RIMBORSI</t>
  </si>
  <si>
    <t>BOLLETTINI REGIONALI</t>
  </si>
  <si>
    <t>SPESE BOLLETTINI REGIONALI</t>
  </si>
  <si>
    <t>PUBBLICAZIONI</t>
  </si>
  <si>
    <t>PUBBLICAZIONI - SP. DI STAMPA</t>
  </si>
  <si>
    <t>PUBBLICAZIONI - COLLABORAZIONI</t>
  </si>
  <si>
    <t>PUBBLICAZIONI - ACQUISTO</t>
  </si>
  <si>
    <t>CONVEGNI</t>
  </si>
  <si>
    <t>CONVEGNI - SP. AFFITTO SEDE</t>
  </si>
  <si>
    <t>CONVEGNI - COLLABORAZIONI</t>
  </si>
  <si>
    <t>CONVEGNI - SP. GENERALI</t>
  </si>
  <si>
    <t>CONVEGNI - RIMBORSI</t>
  </si>
  <si>
    <t>CONVEGNI - VARIE</t>
  </si>
  <si>
    <t>FINANZE ED ECONOMIA-COSTI</t>
  </si>
  <si>
    <t>CORSI</t>
  </si>
  <si>
    <t>CORSI – COMPENSI E IMPOSTE DOCENTI</t>
  </si>
  <si>
    <t>CORSI - RIMBORSI</t>
  </si>
  <si>
    <t>CORSI - COLLABORAZIONI</t>
  </si>
  <si>
    <t>CORSI - SPESE DI GESTIONE</t>
  </si>
  <si>
    <t>CORSI C/TERZI – COMPENSI DOCENTI</t>
  </si>
  <si>
    <t>CORSI C/TERZI - RIMBORSI</t>
  </si>
  <si>
    <t>CORSI C/TERZI - SPESE DI GESTIONE</t>
  </si>
  <si>
    <t>ORGANIZZAZIONE-COSTI</t>
  </si>
  <si>
    <t>ATTIVITA’ SEZIONI</t>
  </si>
  <si>
    <t>ATTIVITA' CNPR</t>
  </si>
  <si>
    <t>ATTIVITA’ SEZIONI</t>
  </si>
  <si>
    <t>LOCAZIONI SEZIONI</t>
  </si>
  <si>
    <t>UTENZE ENERGETICHE SEZIONI</t>
  </si>
  <si>
    <t>TELEFONO SEZIONI</t>
  </si>
  <si>
    <t>SPESE POSTALI SEZIONI</t>
  </si>
  <si>
    <t>ACQ. CANCELLERIA SEZIONI</t>
  </si>
  <si>
    <t>ACQUISTO ATTREZZATURE SEZIONI</t>
  </si>
  <si>
    <t>MANUTENZIONE E LAVORI SEZIONI</t>
  </si>
  <si>
    <t>LAVORI TIPOGRAFICI SEZIONI</t>
  </si>
  <si>
    <t>ELABORAZIONI SOFTWARE SEZIONI</t>
  </si>
  <si>
    <t>MAB spese</t>
  </si>
  <si>
    <t>COMPENSI PROFESSIONALI E PERSONALE</t>
  </si>
  <si>
    <t>COMPENSI PROFESSIONISTI</t>
  </si>
  <si>
    <t>COMPENSI PERSONALE SEGRETERIA</t>
  </si>
  <si>
    <t>BIBLIOTECA FRIULI V.G.</t>
  </si>
  <si>
    <t>BIBLIOTECA FRIULI V.G.</t>
  </si>
  <si>
    <t>BIBLIOTECA FVG - INIZ. AGGIORNAMENTO</t>
  </si>
  <si>
    <t>PROMOZIONE BIBLIOTECHE-COSTI</t>
  </si>
  <si>
    <t>CAMPAGNE PER BIBLIOTECHE</t>
  </si>
  <si>
    <t>CAMPAGNE - COSTI</t>
  </si>
  <si>
    <t>VIAGGI DI STUDIO</t>
  </si>
  <si>
    <t>VIAGGI DI STUDIO - SPESE</t>
  </si>
  <si>
    <t>TOTALE USCITE</t>
  </si>
  <si>
    <t>RIEPILOGO</t>
  </si>
  <si>
    <t>ENTRATE</t>
  </si>
  <si>
    <t>USCITE</t>
  </si>
  <si>
    <t>RISULTATO GESTIONE CORRENTE</t>
  </si>
  <si>
    <t>Eventuale avanzo di gestione anno precedente</t>
  </si>
  <si>
    <t>1piu</t>
  </si>
  <si>
    <t>Eventuale disavanzo di gestione anno precedente</t>
  </si>
  <si>
    <t>Eventuale quota delle sezioni per una attività dell'AIB (es. ufficio stampa)</t>
  </si>
  <si>
    <t>Eventuale quota delle sezioni per una attività dell'AIB (es. rientro passivo)</t>
  </si>
  <si>
    <t>TOTALE</t>
  </si>
  <si>
    <t>3,746,00</t>
  </si>
  <si>
    <t>400.00</t>
  </si>
  <si>
    <t>100.00</t>
  </si>
  <si>
    <t>500.00</t>
  </si>
  <si>
    <t>2,000,00</t>
  </si>
  <si>
    <t>3,656,00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</si>
</sst>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6"/>
      <name val="Arial"/>
    </font>
    <font>
      <b/>
      <sz val="1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6"/>
      <color rgb="FF000000"/>
      <name val="Arial"/>
    </font>
    <font>
      <b/>
      <sz val="10"/>
      <color rgb="FF000000"/>
      <name val="Arial"/>
    </font>
    <font>
      <sz val="12"/>
      <color rgb="FF000000"/>
      <name val="Arial"/>
    </font>
    <font>
      <b/>
      <sz val="12"/>
      <name val="Arial"/>
    </font>
    <font>
      <b/>
      <sz val="14"/>
      <color rgb="FF000000"/>
      <name val="Arial"/>
    </font>
    <font>
      <sz val="14"/>
      <name val="Arial"/>
    </font>
    <font>
      <b/>
      <sz val="10"/>
      <color rgb="FFFFFFFF"/>
      <name val="Arial"/>
    </font>
    <font>
      <sz val="10"/>
      <color rgb="FFFFFFFF"/>
      <name val="Arial"/>
    </font>
  </fonts>
  <fills count="7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E5B8B7"/>
        <bgColor rgb="FFE5B8B7"/>
      </patternFill>
    </fill>
    <fill>
      <patternFill patternType="solid">
        <fgColor rgb="FF8DB3E2"/>
        <bgColor rgb="FF8DB3E2"/>
      </patternFill>
    </fill>
    <fill>
      <patternFill patternType="solid">
        <fgColor rgb="FFE36C09"/>
        <bgColor rgb="FFE36C09"/>
      </patternFill>
    </fill>
    <fill>
      <patternFill patternType="solid">
        <fgColor rgb="FF17365D"/>
        <bgColor rgb="FF17365D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00000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  <border>
      <left style="thin">
        <color rgb="FFC0C0C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00000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4" fontId="2" fillId="0" borderId="1" xfId="0" applyNumberFormat="1" applyFont="1" applyBorder="1"/>
    <xf numFmtId="0" fontId="3" fillId="0" borderId="4" xfId="0" applyFont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" fontId="0" fillId="2" borderId="7" xfId="0" applyNumberFormat="1" applyFont="1" applyFill="1" applyBorder="1"/>
    <xf numFmtId="4" fontId="0" fillId="2" borderId="8" xfId="0" applyNumberFormat="1" applyFont="1" applyFill="1" applyBorder="1"/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4" fontId="0" fillId="2" borderId="11" xfId="0" applyNumberFormat="1" applyFont="1" applyFill="1" applyBorder="1"/>
    <xf numFmtId="4" fontId="0" fillId="2" borderId="12" xfId="0" applyNumberFormat="1" applyFont="1" applyFill="1" applyBorder="1"/>
    <xf numFmtId="0" fontId="4" fillId="2" borderId="10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4" fontId="8" fillId="2" borderId="14" xfId="0" applyNumberFormat="1" applyFont="1" applyFill="1" applyBorder="1"/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" fontId="0" fillId="2" borderId="13" xfId="0" applyNumberFormat="1" applyFont="1" applyFill="1" applyBorder="1"/>
    <xf numFmtId="0" fontId="0" fillId="0" borderId="1" xfId="0" applyFont="1" applyBorder="1" applyAlignment="1">
      <alignment horizontal="center"/>
    </xf>
    <xf numFmtId="4" fontId="0" fillId="2" borderId="17" xfId="0" applyNumberFormat="1" applyFont="1" applyFill="1" applyBorder="1"/>
    <xf numFmtId="4" fontId="3" fillId="2" borderId="18" xfId="0" applyNumberFormat="1" applyFont="1" applyFill="1" applyBorder="1" applyAlignment="1">
      <alignment horizontal="right" wrapText="1"/>
    </xf>
    <xf numFmtId="4" fontId="3" fillId="2" borderId="12" xfId="0" applyNumberFormat="1" applyFont="1" applyFill="1" applyBorder="1" applyAlignment="1">
      <alignment horizontal="right" wrapText="1"/>
    </xf>
    <xf numFmtId="4" fontId="4" fillId="2" borderId="14" xfId="0" applyNumberFormat="1" applyFont="1" applyFill="1" applyBorder="1" applyAlignment="1">
      <alignment horizontal="right" wrapText="1"/>
    </xf>
    <xf numFmtId="4" fontId="3" fillId="2" borderId="13" xfId="0" applyNumberFormat="1" applyFont="1" applyFill="1" applyBorder="1" applyAlignment="1">
      <alignment horizontal="right" wrapText="1"/>
    </xf>
    <xf numFmtId="4" fontId="3" fillId="2" borderId="11" xfId="0" applyNumberFormat="1" applyFont="1" applyFill="1" applyBorder="1" applyAlignment="1">
      <alignment horizontal="right" wrapText="1"/>
    </xf>
    <xf numFmtId="4" fontId="0" fillId="2" borderId="13" xfId="0" applyNumberFormat="1" applyFont="1" applyFill="1" applyBorder="1" applyAlignment="1"/>
    <xf numFmtId="4" fontId="8" fillId="2" borderId="12" xfId="0" applyNumberFormat="1" applyFont="1" applyFill="1" applyBorder="1"/>
    <xf numFmtId="4" fontId="0" fillId="2" borderId="11" xfId="0" applyNumberFormat="1" applyFont="1" applyFill="1" applyBorder="1" applyAlignment="1"/>
    <xf numFmtId="0" fontId="0" fillId="0" borderId="1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wrapText="1"/>
    </xf>
    <xf numFmtId="0" fontId="9" fillId="2" borderId="21" xfId="0" applyFont="1" applyFill="1" applyBorder="1" applyAlignment="1">
      <alignment wrapText="1"/>
    </xf>
    <xf numFmtId="4" fontId="10" fillId="2" borderId="22" xfId="0" applyNumberFormat="1" applyFont="1" applyFill="1" applyBorder="1"/>
    <xf numFmtId="4" fontId="0" fillId="2" borderId="23" xfId="0" applyNumberFormat="1" applyFont="1" applyFill="1" applyBorder="1"/>
    <xf numFmtId="0" fontId="4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4" fontId="0" fillId="3" borderId="24" xfId="0" applyNumberFormat="1" applyFont="1" applyFill="1" applyBorder="1"/>
    <xf numFmtId="4" fontId="0" fillId="3" borderId="8" xfId="0" applyNumberFormat="1" applyFont="1" applyFill="1" applyBorder="1"/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4" fontId="0" fillId="3" borderId="18" xfId="0" applyNumberFormat="1" applyFont="1" applyFill="1" applyBorder="1"/>
    <xf numFmtId="4" fontId="0" fillId="3" borderId="12" xfId="0" applyNumberFormat="1" applyFont="1" applyFill="1" applyBorder="1"/>
    <xf numFmtId="0" fontId="6" fillId="3" borderId="9" xfId="0" applyFont="1" applyFill="1" applyBorder="1" applyAlignment="1">
      <alignment wrapText="1"/>
    </xf>
    <xf numFmtId="4" fontId="0" fillId="3" borderId="11" xfId="0" applyNumberFormat="1" applyFont="1" applyFill="1" applyBorder="1"/>
    <xf numFmtId="4" fontId="8" fillId="3" borderId="14" xfId="0" applyNumberFormat="1" applyFont="1" applyFill="1" applyBorder="1"/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4" fontId="0" fillId="3" borderId="13" xfId="0" applyNumberFormat="1" applyFont="1" applyFill="1" applyBorder="1"/>
    <xf numFmtId="4" fontId="0" fillId="3" borderId="13" xfId="0" applyNumberFormat="1" applyFont="1" applyFill="1" applyBorder="1" applyAlignment="1"/>
    <xf numFmtId="4" fontId="0" fillId="3" borderId="17" xfId="0" applyNumberFormat="1" applyFont="1" applyFill="1" applyBorder="1"/>
    <xf numFmtId="4" fontId="8" fillId="3" borderId="12" xfId="0" applyNumberFormat="1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0" fillId="0" borderId="25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3" borderId="26" xfId="0" applyFont="1" applyFill="1" applyBorder="1" applyAlignment="1">
      <alignment wrapText="1"/>
    </xf>
    <xf numFmtId="0" fontId="3" fillId="3" borderId="27" xfId="0" applyFont="1" applyFill="1" applyBorder="1" applyAlignment="1">
      <alignment wrapText="1"/>
    </xf>
    <xf numFmtId="4" fontId="0" fillId="3" borderId="11" xfId="0" applyNumberFormat="1" applyFont="1" applyFill="1" applyBorder="1" applyAlignment="1"/>
    <xf numFmtId="4" fontId="2" fillId="3" borderId="12" xfId="0" applyNumberFormat="1" applyFont="1" applyFill="1" applyBorder="1"/>
    <xf numFmtId="0" fontId="0" fillId="0" borderId="1" xfId="0" applyFont="1" applyBorder="1"/>
    <xf numFmtId="0" fontId="6" fillId="3" borderId="28" xfId="0" applyFont="1" applyFill="1" applyBorder="1" applyAlignment="1">
      <alignment wrapText="1"/>
    </xf>
    <xf numFmtId="0" fontId="4" fillId="3" borderId="29" xfId="0" applyFont="1" applyFill="1" applyBorder="1" applyAlignment="1">
      <alignment wrapText="1"/>
    </xf>
    <xf numFmtId="0" fontId="0" fillId="3" borderId="30" xfId="0" applyFont="1" applyFill="1" applyBorder="1"/>
    <xf numFmtId="0" fontId="9" fillId="3" borderId="21" xfId="0" applyFont="1" applyFill="1" applyBorder="1" applyAlignment="1">
      <alignment wrapText="1"/>
    </xf>
    <xf numFmtId="4" fontId="10" fillId="3" borderId="22" xfId="0" applyNumberFormat="1" applyFont="1" applyFill="1" applyBorder="1"/>
    <xf numFmtId="4" fontId="10" fillId="3" borderId="23" xfId="0" applyNumberFormat="1" applyFont="1" applyFill="1" applyBorder="1"/>
    <xf numFmtId="0" fontId="11" fillId="4" borderId="31" xfId="0" applyFont="1" applyFill="1" applyBorder="1"/>
    <xf numFmtId="0" fontId="11" fillId="4" borderId="32" xfId="0" applyFont="1" applyFill="1" applyBorder="1"/>
    <xf numFmtId="4" fontId="11" fillId="4" borderId="33" xfId="0" applyNumberFormat="1" applyFont="1" applyFill="1" applyBorder="1"/>
    <xf numFmtId="4" fontId="11" fillId="0" borderId="1" xfId="0" applyNumberFormat="1" applyFont="1" applyBorder="1"/>
    <xf numFmtId="0" fontId="11" fillId="0" borderId="34" xfId="0" applyFont="1" applyBorder="1"/>
    <xf numFmtId="0" fontId="11" fillId="4" borderId="3" xfId="0" applyFont="1" applyFill="1" applyBorder="1"/>
    <xf numFmtId="4" fontId="11" fillId="4" borderId="35" xfId="0" applyNumberFormat="1" applyFont="1" applyFill="1" applyBorder="1"/>
    <xf numFmtId="0" fontId="11" fillId="0" borderId="1" xfId="0" applyFont="1" applyBorder="1"/>
    <xf numFmtId="0" fontId="11" fillId="5" borderId="1" xfId="0" applyFont="1" applyFill="1" applyBorder="1" applyAlignment="1">
      <alignment wrapText="1"/>
    </xf>
    <xf numFmtId="4" fontId="11" fillId="5" borderId="1" xfId="0" applyNumberFormat="1" applyFont="1" applyFill="1" applyBorder="1"/>
    <xf numFmtId="0" fontId="12" fillId="5" borderId="1" xfId="0" applyFont="1" applyFill="1" applyBorder="1" applyAlignment="1">
      <alignment wrapText="1"/>
    </xf>
    <xf numFmtId="4" fontId="12" fillId="5" borderId="1" xfId="0" applyNumberFormat="1" applyFont="1" applyFill="1" applyBorder="1"/>
    <xf numFmtId="4" fontId="12" fillId="0" borderId="1" xfId="0" applyNumberFormat="1" applyFont="1" applyBorder="1"/>
    <xf numFmtId="0" fontId="0" fillId="0" borderId="36" xfId="0" applyFont="1" applyBorder="1"/>
    <xf numFmtId="0" fontId="11" fillId="6" borderId="1" xfId="0" applyFont="1" applyFill="1" applyBorder="1"/>
    <xf numFmtId="4" fontId="11" fillId="6" borderId="1" xfId="0" applyNumberFormat="1" applyFont="1" applyFill="1" applyBorder="1"/>
    <xf numFmtId="0" fontId="0" fillId="0" borderId="1" xfId="0" applyFont="1" applyBorder="1" applyAlignment="1">
      <alignment vertical="top" wrapText="1"/>
    </xf>
    <xf numFmtId="4" fontId="0" fillId="3" borderId="13" xfId="0" applyNumberFormat="1" applyFill="1" applyBorder="1"/>
    <xf numFmtId="4" fontId="0" fillId="3" borderId="13" xfId="0" applyNumberFormat="1" applyFill="1" applyBorder="1" applyAlignment="1"/>
    <xf numFmtId="0" fontId="1" fillId="0" borderId="2" xfId="0" applyFont="1" applyBorder="1" applyAlignment="1">
      <alignment horizontal="center"/>
    </xf>
    <xf numFmtId="0" fontId="0" fillId="0" borderId="0" xfId="0"/>
    <xf numFmtId="0" fontId="0" fillId="0" borderId="16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25" xfId="0" applyFont="1" applyBorder="1" applyAlignment="1">
      <alignment horizontal="center"/>
    </xf>
    <xf numFmtId="0" fontId="0" fillId="0" borderId="19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1"/>
  <sheetViews>
    <sheetView tabSelected="1" topLeftCell="A121" workbookViewId="0">
      <selection activeCell="E12" sqref="E12:H13"/>
    </sheetView>
  </sheetViews>
  <sheetFormatPr defaultColWidth="17.28515625" defaultRowHeight="15.75" customHeight="1"/>
  <cols>
    <col min="1" max="1" width="13.85546875" customWidth="1"/>
    <col min="2" max="2" width="50.42578125" customWidth="1"/>
    <col min="3" max="4" width="10.7109375" customWidth="1"/>
    <col min="5" max="10" width="8" customWidth="1"/>
  </cols>
  <sheetData>
    <row r="1" spans="1:8" ht="12.75" customHeight="1">
      <c r="A1" s="1"/>
      <c r="B1" s="1"/>
      <c r="C1" s="1"/>
      <c r="D1" s="1"/>
    </row>
    <row r="2" spans="1:8" ht="18" customHeight="1">
      <c r="A2" s="87" t="s">
        <v>0</v>
      </c>
      <c r="B2" s="88"/>
      <c r="C2" s="88"/>
      <c r="D2" s="2"/>
    </row>
    <row r="3" spans="1:8" ht="11.25" customHeight="1">
      <c r="A3" s="88"/>
      <c r="B3" s="88"/>
      <c r="C3" s="88"/>
      <c r="D3" s="2"/>
    </row>
    <row r="4" spans="1:8" ht="11.25" customHeight="1">
      <c r="A4" s="2"/>
      <c r="B4" s="2"/>
      <c r="C4" s="2"/>
      <c r="D4" s="2"/>
    </row>
    <row r="5" spans="1:8" ht="12.75" customHeight="1">
      <c r="A5" s="1"/>
      <c r="B5" s="1"/>
      <c r="C5" s="1"/>
      <c r="D5" s="1"/>
    </row>
    <row r="6" spans="1:8" ht="27.75" customHeight="1">
      <c r="A6" s="3" t="s">
        <v>1</v>
      </c>
      <c r="B6" s="4" t="s">
        <v>2</v>
      </c>
      <c r="C6" s="5"/>
      <c r="D6" s="5"/>
    </row>
    <row r="7" spans="1:8" ht="12.75" customHeight="1">
      <c r="A7" s="6"/>
      <c r="B7" s="6"/>
      <c r="C7" s="1"/>
      <c r="D7" s="1"/>
    </row>
    <row r="8" spans="1:8" ht="20.25" customHeight="1">
      <c r="A8" s="7"/>
      <c r="B8" s="8" t="s">
        <v>3</v>
      </c>
      <c r="C8" s="9"/>
      <c r="D8" s="10"/>
    </row>
    <row r="9" spans="1:8" ht="12.75" customHeight="1">
      <c r="A9" s="11"/>
      <c r="B9" s="12"/>
      <c r="C9" s="13"/>
      <c r="D9" s="14"/>
    </row>
    <row r="10" spans="1:8" ht="15.75" customHeight="1">
      <c r="A10" s="11"/>
      <c r="B10" s="15" t="s">
        <v>4</v>
      </c>
      <c r="C10" s="13"/>
      <c r="D10" s="14"/>
    </row>
    <row r="11" spans="1:8" ht="15.75" customHeight="1">
      <c r="A11" s="11"/>
      <c r="B11" s="15" t="s">
        <v>5</v>
      </c>
      <c r="C11" s="16"/>
      <c r="D11" s="17">
        <f>SUM(C12:C13)</f>
        <v>0</v>
      </c>
    </row>
    <row r="12" spans="1:8" ht="12.75" customHeight="1">
      <c r="A12" s="18">
        <v>65404</v>
      </c>
      <c r="B12" s="19" t="s">
        <v>6</v>
      </c>
      <c r="C12" s="20">
        <v>0</v>
      </c>
      <c r="D12" s="14"/>
      <c r="E12" s="94"/>
      <c r="F12" s="88"/>
      <c r="G12" s="88"/>
      <c r="H12" s="88"/>
    </row>
    <row r="13" spans="1:8" ht="12.75" customHeight="1">
      <c r="A13" s="18">
        <v>65405</v>
      </c>
      <c r="B13" s="19" t="s">
        <v>7</v>
      </c>
      <c r="C13" s="20">
        <v>0</v>
      </c>
      <c r="D13" s="14"/>
      <c r="E13" s="88"/>
      <c r="F13" s="88"/>
      <c r="G13" s="88"/>
      <c r="H13" s="88"/>
    </row>
    <row r="14" spans="1:8" ht="12.75" customHeight="1">
      <c r="A14" s="18"/>
      <c r="B14" s="19"/>
      <c r="C14" s="13"/>
      <c r="D14" s="14"/>
    </row>
    <row r="15" spans="1:8" ht="15.75" customHeight="1">
      <c r="A15" s="11"/>
      <c r="B15" s="15" t="s">
        <v>8</v>
      </c>
      <c r="C15" s="13"/>
      <c r="D15" s="14"/>
    </row>
    <row r="16" spans="1:8" ht="15.75" customHeight="1">
      <c r="A16" s="11"/>
      <c r="B16" s="15" t="s">
        <v>9</v>
      </c>
      <c r="C16" s="16"/>
      <c r="D16" s="17">
        <f>SUM(C17:C19)</f>
        <v>0</v>
      </c>
    </row>
    <row r="17" spans="1:9" ht="12.75" customHeight="1">
      <c r="A17" s="18">
        <v>51802</v>
      </c>
      <c r="B17" s="19" t="s">
        <v>10</v>
      </c>
      <c r="C17" s="20">
        <v>0</v>
      </c>
      <c r="D17" s="14"/>
    </row>
    <row r="18" spans="1:9" ht="12.75" customHeight="1">
      <c r="A18" s="18">
        <v>51801</v>
      </c>
      <c r="B18" s="19" t="s">
        <v>11</v>
      </c>
      <c r="C18" s="20">
        <v>0</v>
      </c>
      <c r="D18" s="14"/>
      <c r="E18" s="90"/>
      <c r="F18" s="88"/>
      <c r="G18" s="88"/>
      <c r="H18" s="88"/>
    </row>
    <row r="19" spans="1:9" ht="12.75" customHeight="1">
      <c r="A19" s="18">
        <v>51803</v>
      </c>
      <c r="B19" s="19" t="s">
        <v>12</v>
      </c>
      <c r="C19" s="20">
        <v>0</v>
      </c>
      <c r="D19" s="14"/>
      <c r="E19" s="21"/>
      <c r="F19" s="21"/>
      <c r="G19" s="21"/>
      <c r="H19" s="21"/>
    </row>
    <row r="20" spans="1:9" ht="12.75" customHeight="1">
      <c r="A20" s="18"/>
      <c r="B20" s="19"/>
      <c r="C20" s="22"/>
      <c r="D20" s="14"/>
    </row>
    <row r="21" spans="1:9" ht="15.75" customHeight="1">
      <c r="A21" s="11"/>
      <c r="B21" s="15" t="s">
        <v>13</v>
      </c>
      <c r="C21" s="23"/>
      <c r="D21" s="24"/>
    </row>
    <row r="22" spans="1:9" ht="15.75" customHeight="1">
      <c r="A22" s="11"/>
      <c r="B22" s="15" t="s">
        <v>14</v>
      </c>
      <c r="C22" s="16"/>
      <c r="D22" s="25">
        <f>+C23</f>
        <v>0</v>
      </c>
    </row>
    <row r="23" spans="1:9" ht="29.25" customHeight="1">
      <c r="A23" s="18">
        <v>51950</v>
      </c>
      <c r="B23" s="19" t="s">
        <v>15</v>
      </c>
      <c r="C23" s="26">
        <v>0</v>
      </c>
      <c r="D23" s="24"/>
      <c r="E23" s="89"/>
      <c r="F23" s="88"/>
      <c r="G23" s="88"/>
      <c r="H23" s="88"/>
      <c r="I23" s="88"/>
    </row>
    <row r="24" spans="1:9" ht="12.75" customHeight="1">
      <c r="A24" s="18"/>
      <c r="B24" s="19"/>
      <c r="C24" s="27"/>
      <c r="D24" s="24"/>
    </row>
    <row r="25" spans="1:9" ht="15.75" customHeight="1">
      <c r="A25" s="11"/>
      <c r="B25" s="15" t="s">
        <v>16</v>
      </c>
      <c r="C25" s="16"/>
      <c r="D25" s="17">
        <f>+C26</f>
        <v>200</v>
      </c>
    </row>
    <row r="26" spans="1:9" ht="12.75" customHeight="1">
      <c r="A26" s="18">
        <v>50200</v>
      </c>
      <c r="B26" s="19" t="s">
        <v>17</v>
      </c>
      <c r="C26" s="28">
        <v>200</v>
      </c>
      <c r="D26" s="14"/>
    </row>
    <row r="27" spans="1:9" ht="12.75" customHeight="1">
      <c r="A27" s="18"/>
      <c r="B27" s="19"/>
      <c r="C27" s="13"/>
      <c r="D27" s="14"/>
    </row>
    <row r="28" spans="1:9" ht="15.75" customHeight="1">
      <c r="A28" s="11"/>
      <c r="B28" s="15" t="s">
        <v>18</v>
      </c>
      <c r="C28" s="13"/>
      <c r="D28" s="14"/>
    </row>
    <row r="29" spans="1:9" ht="15.75" customHeight="1">
      <c r="A29" s="11"/>
      <c r="B29" s="15" t="s">
        <v>19</v>
      </c>
      <c r="C29" s="16"/>
      <c r="D29" s="17">
        <f>SUM(C30:C32)</f>
        <v>0</v>
      </c>
    </row>
    <row r="30" spans="1:9" ht="12.75" customHeight="1">
      <c r="A30" s="18">
        <v>50332</v>
      </c>
      <c r="B30" s="19" t="s">
        <v>20</v>
      </c>
      <c r="C30" s="20">
        <v>0</v>
      </c>
      <c r="D30" s="14"/>
    </row>
    <row r="31" spans="1:9" ht="12.75" customHeight="1">
      <c r="A31" s="18">
        <v>50335</v>
      </c>
      <c r="B31" s="19" t="s">
        <v>21</v>
      </c>
      <c r="C31" s="28">
        <v>0</v>
      </c>
      <c r="D31" s="14"/>
    </row>
    <row r="32" spans="1:9" ht="12.75" customHeight="1">
      <c r="A32" s="18">
        <v>50331</v>
      </c>
      <c r="B32" s="19" t="s">
        <v>22</v>
      </c>
      <c r="C32" s="20">
        <v>0</v>
      </c>
      <c r="D32" s="14"/>
    </row>
    <row r="33" spans="1:4" ht="15.75" customHeight="1">
      <c r="A33" s="11"/>
      <c r="B33" s="15" t="s">
        <v>23</v>
      </c>
      <c r="C33" s="16"/>
      <c r="D33" s="29">
        <f>+C34</f>
        <v>0</v>
      </c>
    </row>
    <row r="34" spans="1:4" ht="12.75" customHeight="1">
      <c r="A34" s="18">
        <v>50361</v>
      </c>
      <c r="B34" s="19" t="s">
        <v>24</v>
      </c>
      <c r="C34" s="20">
        <v>0</v>
      </c>
      <c r="D34" s="14"/>
    </row>
    <row r="35" spans="1:4" ht="12.75" customHeight="1">
      <c r="A35" s="18"/>
      <c r="B35" s="19"/>
      <c r="C35" s="13"/>
      <c r="D35" s="14"/>
    </row>
    <row r="36" spans="1:4" ht="15.75" customHeight="1">
      <c r="A36" s="11"/>
      <c r="B36" s="15" t="s">
        <v>25</v>
      </c>
      <c r="C36" s="13"/>
      <c r="D36" s="14"/>
    </row>
    <row r="37" spans="1:4" ht="15.75" customHeight="1">
      <c r="A37" s="11"/>
      <c r="B37" s="15" t="s">
        <v>26</v>
      </c>
      <c r="C37" s="16"/>
      <c r="D37" s="17">
        <f>SUM(C38:C39)</f>
        <v>0</v>
      </c>
    </row>
    <row r="38" spans="1:4" ht="12.75" customHeight="1">
      <c r="A38" s="18">
        <v>51001</v>
      </c>
      <c r="B38" s="19" t="s">
        <v>27</v>
      </c>
      <c r="C38" s="20">
        <v>0</v>
      </c>
      <c r="D38" s="14"/>
    </row>
    <row r="39" spans="1:4" ht="12.75" customHeight="1">
      <c r="A39" s="18">
        <v>51005</v>
      </c>
      <c r="B39" s="19" t="s">
        <v>28</v>
      </c>
      <c r="C39" s="20">
        <v>0</v>
      </c>
      <c r="D39" s="14"/>
    </row>
    <row r="40" spans="1:4" ht="12.75" customHeight="1">
      <c r="A40" s="18"/>
      <c r="B40" s="19"/>
      <c r="C40" s="20"/>
      <c r="D40" s="14"/>
    </row>
    <row r="41" spans="1:4" ht="15.75" customHeight="1">
      <c r="A41" s="11"/>
      <c r="B41" s="15" t="s">
        <v>29</v>
      </c>
      <c r="C41" s="16"/>
      <c r="D41" s="17">
        <f>SUM(C42:C43)</f>
        <v>300</v>
      </c>
    </row>
    <row r="42" spans="1:4" ht="12.75" customHeight="1">
      <c r="A42" s="18">
        <v>51005</v>
      </c>
      <c r="B42" s="19" t="s">
        <v>30</v>
      </c>
      <c r="C42" s="28">
        <v>300</v>
      </c>
      <c r="D42" s="14"/>
    </row>
    <row r="43" spans="1:4" ht="12.75" customHeight="1">
      <c r="A43" s="18"/>
      <c r="B43" s="19"/>
      <c r="C43" s="13"/>
      <c r="D43" s="14"/>
    </row>
    <row r="44" spans="1:4" ht="15.75" customHeight="1">
      <c r="A44" s="11"/>
      <c r="B44" s="15" t="s">
        <v>31</v>
      </c>
      <c r="C44" s="16"/>
      <c r="D44" s="17">
        <f>SUM(C45:C46)</f>
        <v>0</v>
      </c>
    </row>
    <row r="45" spans="1:4" ht="12.75" customHeight="1">
      <c r="A45" s="18">
        <v>51002</v>
      </c>
      <c r="B45" s="19" t="s">
        <v>32</v>
      </c>
      <c r="C45" s="20">
        <v>0</v>
      </c>
      <c r="D45" s="14"/>
    </row>
    <row r="46" spans="1:4" ht="12.75" customHeight="1">
      <c r="A46" s="18"/>
      <c r="B46" s="19"/>
      <c r="C46" s="13"/>
      <c r="D46" s="14"/>
    </row>
    <row r="47" spans="1:4" ht="15.75" customHeight="1">
      <c r="A47" s="11"/>
      <c r="B47" s="15" t="s">
        <v>33</v>
      </c>
      <c r="C47" s="13"/>
      <c r="D47" s="14"/>
    </row>
    <row r="48" spans="1:4" ht="15.75" customHeight="1">
      <c r="A48" s="11"/>
      <c r="B48" s="15" t="s">
        <v>34</v>
      </c>
      <c r="C48" s="13"/>
      <c r="D48" s="17" t="s">
        <v>37</v>
      </c>
    </row>
    <row r="49" spans="1:8" ht="12.75" customHeight="1">
      <c r="A49" s="18">
        <v>50551</v>
      </c>
      <c r="B49" s="19" t="s">
        <v>35</v>
      </c>
      <c r="C49" s="20">
        <v>0</v>
      </c>
      <c r="D49" s="14"/>
    </row>
    <row r="50" spans="1:8" ht="12.75" customHeight="1">
      <c r="A50" s="18">
        <v>50552</v>
      </c>
      <c r="B50" s="19" t="s">
        <v>36</v>
      </c>
      <c r="C50" s="20" t="s">
        <v>37</v>
      </c>
      <c r="D50" s="14"/>
      <c r="E50" s="1"/>
    </row>
    <row r="51" spans="1:8" ht="12.75" customHeight="1">
      <c r="A51" s="18">
        <v>50550</v>
      </c>
      <c r="B51" s="19" t="s">
        <v>38</v>
      </c>
      <c r="C51" s="20">
        <v>0</v>
      </c>
      <c r="D51" s="14"/>
    </row>
    <row r="52" spans="1:8" ht="12.75" customHeight="1">
      <c r="A52" s="18"/>
      <c r="B52" s="19"/>
      <c r="C52" s="13"/>
      <c r="D52" s="14"/>
    </row>
    <row r="53" spans="1:8" ht="12.75" customHeight="1">
      <c r="A53" s="18"/>
      <c r="B53" s="19"/>
      <c r="C53" s="13"/>
      <c r="D53" s="14"/>
    </row>
    <row r="54" spans="1:8" ht="15.75" customHeight="1">
      <c r="A54" s="11"/>
      <c r="B54" s="15" t="s">
        <v>39</v>
      </c>
      <c r="C54" s="13"/>
      <c r="D54" s="14"/>
    </row>
    <row r="55" spans="1:8" ht="15.75" customHeight="1">
      <c r="A55" s="11"/>
      <c r="B55" s="15" t="s">
        <v>40</v>
      </c>
      <c r="C55" s="16"/>
      <c r="D55" s="29">
        <f>SUM(C56:C67)</f>
        <v>2046</v>
      </c>
    </row>
    <row r="56" spans="1:8" ht="12.75" customHeight="1">
      <c r="A56" s="18">
        <v>50800</v>
      </c>
      <c r="B56" s="19" t="s">
        <v>41</v>
      </c>
      <c r="C56" s="28">
        <v>1680</v>
      </c>
      <c r="D56" s="14"/>
      <c r="E56" s="92"/>
      <c r="F56" s="88"/>
      <c r="G56" s="88"/>
      <c r="H56" s="88"/>
    </row>
    <row r="57" spans="1:8" ht="12.75" customHeight="1">
      <c r="A57" s="18">
        <v>50801</v>
      </c>
      <c r="B57" s="19" t="s">
        <v>42</v>
      </c>
      <c r="C57" s="20">
        <v>0</v>
      </c>
      <c r="D57" s="14"/>
      <c r="E57" s="88"/>
      <c r="F57" s="88"/>
      <c r="G57" s="88"/>
      <c r="H57" s="88"/>
    </row>
    <row r="58" spans="1:8" ht="12.75" customHeight="1">
      <c r="A58" s="18">
        <v>50802</v>
      </c>
      <c r="B58" s="19" t="s">
        <v>43</v>
      </c>
      <c r="C58" s="28">
        <v>24</v>
      </c>
      <c r="D58" s="14"/>
      <c r="E58" s="88"/>
      <c r="F58" s="88"/>
      <c r="G58" s="88"/>
      <c r="H58" s="88"/>
    </row>
    <row r="59" spans="1:8" ht="12.75" customHeight="1">
      <c r="A59" s="18">
        <v>50803</v>
      </c>
      <c r="B59" s="19" t="s">
        <v>44</v>
      </c>
      <c r="C59" s="20">
        <v>0</v>
      </c>
      <c r="D59" s="14"/>
      <c r="E59" s="88"/>
      <c r="F59" s="88"/>
      <c r="G59" s="88"/>
      <c r="H59" s="88"/>
    </row>
    <row r="60" spans="1:8" ht="12.75" customHeight="1">
      <c r="A60" s="18">
        <v>50804</v>
      </c>
      <c r="B60" s="19" t="s">
        <v>45</v>
      </c>
      <c r="C60" s="28">
        <v>104</v>
      </c>
      <c r="D60" s="14"/>
      <c r="E60" s="88"/>
      <c r="F60" s="88"/>
      <c r="G60" s="88"/>
      <c r="H60" s="88"/>
    </row>
    <row r="61" spans="1:8" ht="12.75" customHeight="1">
      <c r="A61" s="18">
        <v>50805</v>
      </c>
      <c r="B61" s="19" t="s">
        <v>46</v>
      </c>
      <c r="C61" s="20">
        <v>0</v>
      </c>
      <c r="D61" s="14"/>
      <c r="E61" s="88"/>
      <c r="F61" s="88"/>
      <c r="G61" s="88"/>
      <c r="H61" s="88"/>
    </row>
    <row r="62" spans="1:8" ht="15.75" customHeight="1">
      <c r="A62" s="18">
        <v>50806</v>
      </c>
      <c r="B62" s="19" t="s">
        <v>47</v>
      </c>
      <c r="C62" s="28">
        <v>58</v>
      </c>
      <c r="D62" s="14"/>
      <c r="E62" s="88"/>
      <c r="F62" s="88"/>
      <c r="G62" s="88"/>
      <c r="H62" s="88"/>
    </row>
    <row r="63" spans="1:8" ht="12.75" customHeight="1">
      <c r="A63" s="18">
        <v>50807</v>
      </c>
      <c r="B63" s="19" t="s">
        <v>48</v>
      </c>
      <c r="C63" s="20">
        <v>0</v>
      </c>
      <c r="D63" s="14"/>
      <c r="E63" s="88"/>
      <c r="F63" s="88"/>
      <c r="G63" s="88"/>
      <c r="H63" s="88"/>
    </row>
    <row r="64" spans="1:8" ht="12.75" customHeight="1">
      <c r="A64" s="18">
        <v>50808</v>
      </c>
      <c r="B64" s="19" t="s">
        <v>49</v>
      </c>
      <c r="C64" s="30">
        <v>180</v>
      </c>
      <c r="D64" s="14"/>
      <c r="E64" s="31"/>
      <c r="F64" s="31"/>
      <c r="G64" s="31"/>
      <c r="H64" s="31"/>
    </row>
    <row r="65" spans="1:9" ht="12.75" customHeight="1">
      <c r="A65" s="18">
        <v>50809</v>
      </c>
      <c r="B65" s="19" t="s">
        <v>50</v>
      </c>
      <c r="C65" s="13">
        <v>0</v>
      </c>
      <c r="D65" s="14"/>
      <c r="E65" s="31"/>
      <c r="F65" s="31"/>
      <c r="G65" s="31"/>
      <c r="H65" s="31"/>
    </row>
    <row r="66" spans="1:9" ht="12.75" customHeight="1">
      <c r="A66" s="18"/>
      <c r="B66" s="19"/>
      <c r="C66" s="13"/>
      <c r="D66" s="14"/>
      <c r="E66" s="31"/>
      <c r="F66" s="31"/>
      <c r="G66" s="31"/>
      <c r="H66" s="31"/>
    </row>
    <row r="67" spans="1:9" ht="12.75" customHeight="1">
      <c r="A67" s="18">
        <v>51009</v>
      </c>
      <c r="B67" s="19" t="s">
        <v>51</v>
      </c>
      <c r="C67" s="20">
        <v>0</v>
      </c>
      <c r="D67" s="14"/>
      <c r="E67" s="91"/>
      <c r="F67" s="88"/>
      <c r="G67" s="88"/>
      <c r="H67" s="88"/>
    </row>
    <row r="68" spans="1:9" ht="12.75" customHeight="1">
      <c r="A68" s="18"/>
      <c r="B68" s="19"/>
      <c r="C68" s="13"/>
      <c r="D68" s="14"/>
    </row>
    <row r="69" spans="1:9" ht="15.75" customHeight="1">
      <c r="A69" s="11"/>
      <c r="B69" s="15" t="s">
        <v>52</v>
      </c>
      <c r="C69" s="16"/>
      <c r="D69" s="17">
        <f>+C70</f>
        <v>0</v>
      </c>
    </row>
    <row r="70" spans="1:9" ht="39" customHeight="1">
      <c r="A70" s="18">
        <v>51004</v>
      </c>
      <c r="B70" s="19" t="s">
        <v>53</v>
      </c>
      <c r="C70" s="20">
        <v>0</v>
      </c>
      <c r="D70" s="14"/>
      <c r="E70" s="89"/>
      <c r="F70" s="88"/>
      <c r="G70" s="88"/>
      <c r="H70" s="88"/>
      <c r="I70" s="88"/>
    </row>
    <row r="71" spans="1:9" ht="12.75" customHeight="1">
      <c r="A71" s="18"/>
      <c r="B71" s="19"/>
      <c r="C71" s="13"/>
      <c r="D71" s="14"/>
    </row>
    <row r="72" spans="1:9" ht="18" customHeight="1">
      <c r="A72" s="32"/>
      <c r="B72" s="33" t="s">
        <v>54</v>
      </c>
      <c r="C72" s="34" t="s">
        <v>125</v>
      </c>
      <c r="D72" s="35"/>
      <c r="F72" s="1"/>
    </row>
    <row r="73" spans="1:9" ht="12.75" customHeight="1">
      <c r="A73" s="6"/>
      <c r="B73" s="6"/>
      <c r="C73" s="1"/>
      <c r="D73" s="1"/>
    </row>
    <row r="74" spans="1:9" ht="20.25" customHeight="1">
      <c r="A74" s="36"/>
      <c r="B74" s="37" t="s">
        <v>55</v>
      </c>
      <c r="C74" s="38"/>
      <c r="D74" s="39"/>
    </row>
    <row r="75" spans="1:9" ht="15.75" customHeight="1">
      <c r="A75" s="40"/>
      <c r="B75" s="41"/>
      <c r="C75" s="42"/>
      <c r="D75" s="43"/>
    </row>
    <row r="76" spans="1:9" ht="15.75" customHeight="1">
      <c r="A76" s="44"/>
      <c r="B76" s="41" t="s">
        <v>56</v>
      </c>
      <c r="C76" s="45"/>
      <c r="D76" s="46">
        <f>SUM(C77:C80)</f>
        <v>196</v>
      </c>
    </row>
    <row r="77" spans="1:9" ht="12.75" customHeight="1">
      <c r="A77" s="47">
        <v>70005</v>
      </c>
      <c r="B77" s="48" t="s">
        <v>57</v>
      </c>
      <c r="C77" s="49">
        <v>0</v>
      </c>
      <c r="D77" s="43"/>
      <c r="E77" s="93"/>
      <c r="F77" s="88"/>
      <c r="G77" s="88"/>
      <c r="H77" s="88"/>
      <c r="I77" s="88"/>
    </row>
    <row r="78" spans="1:9" ht="12.75" customHeight="1">
      <c r="A78" s="47">
        <v>57001</v>
      </c>
      <c r="B78" s="48" t="s">
        <v>58</v>
      </c>
      <c r="C78" s="50">
        <v>96</v>
      </c>
      <c r="D78" s="43"/>
      <c r="E78" s="88"/>
      <c r="F78" s="88"/>
      <c r="G78" s="88"/>
      <c r="H78" s="88"/>
      <c r="I78" s="88"/>
    </row>
    <row r="79" spans="1:9" ht="12.75" customHeight="1">
      <c r="A79" s="47">
        <v>57002</v>
      </c>
      <c r="B79" s="48" t="s">
        <v>59</v>
      </c>
      <c r="C79" s="49">
        <v>0</v>
      </c>
      <c r="D79" s="43"/>
      <c r="E79" s="88"/>
      <c r="F79" s="88"/>
      <c r="G79" s="88"/>
      <c r="H79" s="88"/>
      <c r="I79" s="88"/>
    </row>
    <row r="80" spans="1:9" ht="27" customHeight="1">
      <c r="A80" s="47">
        <v>57003</v>
      </c>
      <c r="B80" s="48" t="s">
        <v>60</v>
      </c>
      <c r="C80" s="50">
        <v>100</v>
      </c>
      <c r="D80" s="43"/>
      <c r="E80" s="93"/>
      <c r="F80" s="88"/>
      <c r="G80" s="88"/>
      <c r="H80" s="88"/>
      <c r="I80" s="88"/>
    </row>
    <row r="81" spans="1:9" ht="12.75" customHeight="1">
      <c r="A81" s="47"/>
      <c r="B81" s="48"/>
      <c r="C81" s="51"/>
      <c r="D81" s="43"/>
    </row>
    <row r="82" spans="1:9" ht="21" customHeight="1">
      <c r="A82" s="44"/>
      <c r="B82" s="41" t="s">
        <v>61</v>
      </c>
      <c r="C82" s="45"/>
      <c r="D82" s="52">
        <f>SUM(C83:C84)</f>
        <v>0</v>
      </c>
    </row>
    <row r="83" spans="1:9" ht="25.5" customHeight="1">
      <c r="A83" s="53">
        <v>82502</v>
      </c>
      <c r="B83" s="54" t="s">
        <v>62</v>
      </c>
      <c r="C83" s="49">
        <v>0</v>
      </c>
      <c r="D83" s="43"/>
      <c r="E83" s="89"/>
      <c r="F83" s="88"/>
      <c r="G83" s="88"/>
      <c r="H83" s="88"/>
      <c r="I83" s="88"/>
    </row>
    <row r="84" spans="1:9" ht="12.75" customHeight="1">
      <c r="A84" s="47"/>
      <c r="B84" s="48"/>
      <c r="C84" s="49"/>
      <c r="D84" s="43"/>
    </row>
    <row r="85" spans="1:9" ht="15.75" customHeight="1">
      <c r="A85" s="44"/>
      <c r="B85" s="41" t="s">
        <v>63</v>
      </c>
      <c r="C85" s="49"/>
      <c r="D85" s="43"/>
    </row>
    <row r="86" spans="1:9" ht="15.75" customHeight="1">
      <c r="A86" s="44"/>
      <c r="B86" s="41" t="s">
        <v>64</v>
      </c>
      <c r="C86" s="45"/>
      <c r="D86" s="46" t="s">
        <v>128</v>
      </c>
    </row>
    <row r="87" spans="1:9" ht="17.25" customHeight="1">
      <c r="A87" s="47">
        <v>54203</v>
      </c>
      <c r="B87" s="48" t="s">
        <v>65</v>
      </c>
      <c r="C87" s="49">
        <v>0</v>
      </c>
      <c r="D87" s="43"/>
      <c r="E87" s="55"/>
      <c r="F87" s="55"/>
      <c r="G87" s="55"/>
      <c r="H87" s="55"/>
      <c r="I87" s="56"/>
    </row>
    <row r="88" spans="1:9" ht="12.75" customHeight="1">
      <c r="A88" s="47">
        <v>54207</v>
      </c>
      <c r="B88" s="48" t="s">
        <v>66</v>
      </c>
      <c r="C88" s="85" t="s">
        <v>127</v>
      </c>
      <c r="D88" s="43"/>
      <c r="E88" s="95"/>
      <c r="F88" s="88"/>
      <c r="G88" s="88"/>
      <c r="H88" s="88"/>
    </row>
    <row r="89" spans="1:9" ht="12.75" customHeight="1">
      <c r="A89" s="47">
        <v>54202</v>
      </c>
      <c r="B89" s="48" t="s">
        <v>67</v>
      </c>
      <c r="C89" s="85" t="s">
        <v>126</v>
      </c>
      <c r="D89" s="43"/>
      <c r="E89" s="21"/>
      <c r="F89" s="21"/>
      <c r="G89" s="21"/>
      <c r="H89" s="21"/>
    </row>
    <row r="90" spans="1:9" ht="12.75" customHeight="1">
      <c r="A90" s="57"/>
      <c r="B90" s="58"/>
      <c r="C90" s="42"/>
      <c r="D90" s="43"/>
    </row>
    <row r="91" spans="1:9" ht="15.75" customHeight="1">
      <c r="A91" s="44"/>
      <c r="B91" s="41" t="s">
        <v>68</v>
      </c>
      <c r="C91" s="45"/>
      <c r="D91" s="52">
        <f>SUM(C92:C93)</f>
        <v>0</v>
      </c>
    </row>
    <row r="92" spans="1:9" ht="12.75" customHeight="1">
      <c r="A92" s="47">
        <v>54900</v>
      </c>
      <c r="B92" s="48" t="s">
        <v>69</v>
      </c>
      <c r="C92" s="49">
        <v>0</v>
      </c>
      <c r="D92" s="43"/>
    </row>
    <row r="93" spans="1:9" ht="12.75" customHeight="1">
      <c r="A93" s="47"/>
      <c r="B93" s="48"/>
      <c r="C93" s="45"/>
      <c r="D93" s="43"/>
    </row>
    <row r="94" spans="1:9" ht="15.75" customHeight="1">
      <c r="A94" s="44"/>
      <c r="B94" s="41" t="s">
        <v>70</v>
      </c>
      <c r="C94" s="45"/>
      <c r="D94" s="46">
        <f>SUM(C95:C98)</f>
        <v>0</v>
      </c>
    </row>
    <row r="95" spans="1:9" ht="12.75" customHeight="1">
      <c r="A95" s="47">
        <v>55000</v>
      </c>
      <c r="B95" s="48" t="s">
        <v>71</v>
      </c>
      <c r="C95" s="49">
        <v>0</v>
      </c>
      <c r="D95" s="43"/>
    </row>
    <row r="96" spans="1:9" ht="12.75" customHeight="1">
      <c r="A96" s="47">
        <v>55001</v>
      </c>
      <c r="B96" s="48" t="s">
        <v>72</v>
      </c>
      <c r="C96" s="49">
        <v>0</v>
      </c>
      <c r="D96" s="43"/>
    </row>
    <row r="97" spans="1:9" ht="16.5" customHeight="1">
      <c r="A97" s="47">
        <v>55002</v>
      </c>
      <c r="B97" s="48" t="s">
        <v>73</v>
      </c>
      <c r="C97" s="49">
        <v>0</v>
      </c>
      <c r="D97" s="43"/>
      <c r="E97" s="93"/>
      <c r="F97" s="88"/>
      <c r="G97" s="88"/>
      <c r="H97" s="88"/>
      <c r="I97" s="88"/>
    </row>
    <row r="98" spans="1:9" ht="12.75" customHeight="1">
      <c r="A98" s="47"/>
      <c r="B98" s="48"/>
      <c r="C98" s="45"/>
      <c r="D98" s="43"/>
    </row>
    <row r="99" spans="1:9" ht="15.75" customHeight="1">
      <c r="A99" s="44"/>
      <c r="B99" s="41" t="s">
        <v>74</v>
      </c>
      <c r="C99" s="45"/>
      <c r="D99" s="46">
        <f>SUM(C100:C105)</f>
        <v>0</v>
      </c>
    </row>
    <row r="100" spans="1:9" ht="12.75" customHeight="1">
      <c r="A100" s="47">
        <v>55200</v>
      </c>
      <c r="B100" s="48" t="s">
        <v>75</v>
      </c>
      <c r="C100" s="49">
        <v>0</v>
      </c>
      <c r="D100" s="43"/>
    </row>
    <row r="101" spans="1:9" ht="12.75" customHeight="1">
      <c r="A101" s="47">
        <v>55201</v>
      </c>
      <c r="B101" s="48" t="s">
        <v>76</v>
      </c>
      <c r="C101" s="49">
        <v>0</v>
      </c>
      <c r="D101" s="43"/>
    </row>
    <row r="102" spans="1:9" ht="12.75" customHeight="1">
      <c r="A102" s="47">
        <v>55204</v>
      </c>
      <c r="B102" s="48" t="s">
        <v>77</v>
      </c>
      <c r="C102" s="49">
        <v>0</v>
      </c>
      <c r="D102" s="43"/>
    </row>
    <row r="103" spans="1:9" ht="12.75" customHeight="1">
      <c r="A103" s="47">
        <v>55207</v>
      </c>
      <c r="B103" s="48" t="s">
        <v>78</v>
      </c>
      <c r="C103" s="49">
        <v>0</v>
      </c>
      <c r="D103" s="43"/>
    </row>
    <row r="104" spans="1:9" ht="12.75" customHeight="1">
      <c r="A104" s="47">
        <v>55206</v>
      </c>
      <c r="B104" s="48" t="s">
        <v>79</v>
      </c>
      <c r="C104" s="49">
        <v>0</v>
      </c>
      <c r="D104" s="43"/>
    </row>
    <row r="105" spans="1:9" ht="12.75" customHeight="1">
      <c r="A105" s="47"/>
      <c r="B105" s="48"/>
      <c r="C105" s="45"/>
      <c r="D105" s="43"/>
    </row>
    <row r="106" spans="1:9" ht="15.75" customHeight="1">
      <c r="A106" s="44"/>
      <c r="B106" s="41" t="s">
        <v>80</v>
      </c>
      <c r="C106" s="45"/>
      <c r="D106" s="43"/>
    </row>
    <row r="107" spans="1:9" ht="15.75" customHeight="1">
      <c r="A107" s="44"/>
      <c r="B107" s="41" t="s">
        <v>81</v>
      </c>
      <c r="C107" s="45"/>
      <c r="D107" s="52" t="s">
        <v>129</v>
      </c>
    </row>
    <row r="108" spans="1:9" ht="12.75" customHeight="1">
      <c r="A108" s="47">
        <v>55601</v>
      </c>
      <c r="B108" s="48" t="s">
        <v>82</v>
      </c>
      <c r="C108" s="86">
        <v>1400</v>
      </c>
      <c r="D108" s="43"/>
    </row>
    <row r="109" spans="1:9" ht="12.75" customHeight="1">
      <c r="A109" s="47">
        <v>55602</v>
      </c>
      <c r="B109" s="48" t="s">
        <v>83</v>
      </c>
      <c r="C109" s="49">
        <v>400</v>
      </c>
      <c r="D109" s="43"/>
    </row>
    <row r="110" spans="1:9" ht="16.5" customHeight="1">
      <c r="A110" s="47">
        <v>55603</v>
      </c>
      <c r="B110" s="48" t="s">
        <v>84</v>
      </c>
      <c r="C110" s="49">
        <v>0</v>
      </c>
      <c r="D110" s="43"/>
      <c r="E110" s="93"/>
      <c r="F110" s="88"/>
      <c r="G110" s="88"/>
      <c r="H110" s="88"/>
      <c r="I110" s="88"/>
    </row>
    <row r="111" spans="1:9" ht="12.75" customHeight="1">
      <c r="A111" s="47">
        <v>55604</v>
      </c>
      <c r="B111" s="48" t="s">
        <v>85</v>
      </c>
      <c r="C111" s="49">
        <v>200</v>
      </c>
      <c r="D111" s="43"/>
    </row>
    <row r="112" spans="1:9" ht="12.75" customHeight="1">
      <c r="A112" s="47">
        <v>55607</v>
      </c>
      <c r="B112" s="48" t="s">
        <v>86</v>
      </c>
      <c r="C112" s="49">
        <v>0</v>
      </c>
      <c r="D112" s="43"/>
    </row>
    <row r="113" spans="1:10" ht="12.75" customHeight="1">
      <c r="A113" s="47">
        <v>55605</v>
      </c>
      <c r="B113" s="48" t="s">
        <v>87</v>
      </c>
      <c r="C113" s="49">
        <v>0</v>
      </c>
      <c r="D113" s="43"/>
    </row>
    <row r="114" spans="1:10" ht="12.75" customHeight="1">
      <c r="A114" s="47">
        <v>55604</v>
      </c>
      <c r="B114" s="48" t="s">
        <v>88</v>
      </c>
      <c r="C114" s="49">
        <v>0</v>
      </c>
      <c r="D114" s="43"/>
    </row>
    <row r="115" spans="1:10" ht="12.75" customHeight="1">
      <c r="A115" s="47"/>
      <c r="B115" s="48"/>
      <c r="C115" s="45"/>
      <c r="D115" s="43"/>
    </row>
    <row r="116" spans="1:10" ht="15.75" customHeight="1">
      <c r="A116" s="44"/>
      <c r="B116" s="41" t="s">
        <v>89</v>
      </c>
      <c r="C116" s="45"/>
      <c r="D116" s="43"/>
    </row>
    <row r="117" spans="1:10" ht="15.75" customHeight="1">
      <c r="A117" s="44"/>
      <c r="B117" s="41" t="s">
        <v>90</v>
      </c>
      <c r="C117" s="45"/>
      <c r="D117" s="52">
        <f>SUM(C118:C130)</f>
        <v>960</v>
      </c>
    </row>
    <row r="118" spans="1:10" ht="12.75" customHeight="1">
      <c r="A118" s="47">
        <v>56301</v>
      </c>
      <c r="B118" s="48" t="s">
        <v>91</v>
      </c>
      <c r="C118" s="59">
        <v>500</v>
      </c>
      <c r="D118" s="60"/>
      <c r="E118" s="61"/>
      <c r="F118" s="61"/>
      <c r="G118" s="61"/>
      <c r="H118" s="61"/>
      <c r="I118" s="61"/>
      <c r="J118" s="61"/>
    </row>
    <row r="119" spans="1:10" ht="12.75" customHeight="1">
      <c r="A119" s="47">
        <v>56701</v>
      </c>
      <c r="B119" s="48" t="s">
        <v>92</v>
      </c>
      <c r="C119" s="49">
        <v>300</v>
      </c>
      <c r="D119" s="43"/>
    </row>
    <row r="120" spans="1:10" ht="12.75" customHeight="1">
      <c r="A120" s="47">
        <v>56702</v>
      </c>
      <c r="B120" s="48" t="s">
        <v>93</v>
      </c>
      <c r="C120" s="49">
        <v>0</v>
      </c>
      <c r="D120" s="43"/>
    </row>
    <row r="121" spans="1:10" ht="12.75" customHeight="1">
      <c r="A121" s="47">
        <v>56703</v>
      </c>
      <c r="B121" s="48" t="s">
        <v>94</v>
      </c>
      <c r="C121" s="49">
        <v>0</v>
      </c>
      <c r="D121" s="43"/>
    </row>
    <row r="122" spans="1:10" ht="12.75" customHeight="1">
      <c r="A122" s="47">
        <v>56704</v>
      </c>
      <c r="B122" s="48" t="s">
        <v>95</v>
      </c>
      <c r="C122" s="49">
        <v>0</v>
      </c>
      <c r="D122" s="43"/>
    </row>
    <row r="123" spans="1:10" ht="12.75" customHeight="1">
      <c r="A123" s="47">
        <v>56705</v>
      </c>
      <c r="B123" s="48" t="s">
        <v>96</v>
      </c>
      <c r="C123" s="50">
        <v>60</v>
      </c>
      <c r="D123" s="43"/>
    </row>
    <row r="124" spans="1:10" ht="12.75" customHeight="1">
      <c r="A124" s="47">
        <v>56706</v>
      </c>
      <c r="B124" s="48" t="s">
        <v>97</v>
      </c>
      <c r="C124" s="49">
        <v>100</v>
      </c>
      <c r="D124" s="43"/>
    </row>
    <row r="125" spans="1:10" ht="12.75" customHeight="1">
      <c r="A125" s="47">
        <v>56707</v>
      </c>
      <c r="B125" s="48" t="s">
        <v>98</v>
      </c>
      <c r="C125" s="49">
        <v>0</v>
      </c>
      <c r="D125" s="43"/>
    </row>
    <row r="126" spans="1:10" ht="12.75" customHeight="1">
      <c r="A126" s="47">
        <v>56708</v>
      </c>
      <c r="B126" s="48" t="s">
        <v>99</v>
      </c>
      <c r="C126" s="49">
        <v>0</v>
      </c>
      <c r="D126" s="43"/>
    </row>
    <row r="127" spans="1:10" ht="12.75" customHeight="1">
      <c r="A127" s="47">
        <v>56709</v>
      </c>
      <c r="B127" s="48" t="s">
        <v>100</v>
      </c>
      <c r="C127" s="49">
        <v>0</v>
      </c>
      <c r="D127" s="43"/>
    </row>
    <row r="128" spans="1:10" ht="12.75" customHeight="1">
      <c r="A128" s="47">
        <v>56710</v>
      </c>
      <c r="B128" s="48" t="s">
        <v>101</v>
      </c>
      <c r="C128" s="49">
        <v>0</v>
      </c>
      <c r="D128" s="43"/>
    </row>
    <row r="129" spans="1:8" ht="12.75" customHeight="1">
      <c r="A129" s="47"/>
      <c r="B129" s="48"/>
      <c r="C129" s="45"/>
      <c r="D129" s="43"/>
    </row>
    <row r="130" spans="1:8" ht="12.75" customHeight="1">
      <c r="A130" s="47">
        <v>56711</v>
      </c>
      <c r="B130" s="48" t="s">
        <v>102</v>
      </c>
      <c r="C130" s="49">
        <v>0</v>
      </c>
      <c r="D130" s="43"/>
    </row>
    <row r="131" spans="1:8" ht="12.75" customHeight="1">
      <c r="A131" s="47"/>
      <c r="B131" s="48"/>
      <c r="C131" s="45"/>
      <c r="D131" s="43"/>
    </row>
    <row r="132" spans="1:8" ht="18.75" customHeight="1">
      <c r="A132" s="44"/>
      <c r="B132" s="41" t="s">
        <v>103</v>
      </c>
      <c r="C132" s="45"/>
      <c r="D132" s="52">
        <f>SUM(C133:C135)</f>
        <v>0</v>
      </c>
    </row>
    <row r="133" spans="1:8" ht="12.75" customHeight="1">
      <c r="A133" s="47">
        <v>56340</v>
      </c>
      <c r="B133" s="48" t="s">
        <v>104</v>
      </c>
      <c r="C133" s="49">
        <v>0</v>
      </c>
      <c r="D133" s="43"/>
      <c r="E133" s="90"/>
      <c r="F133" s="88"/>
      <c r="G133" s="88"/>
      <c r="H133" s="88"/>
    </row>
    <row r="134" spans="1:8" ht="12.75" customHeight="1">
      <c r="A134" s="47">
        <v>56341</v>
      </c>
      <c r="B134" s="48" t="s">
        <v>105</v>
      </c>
      <c r="C134" s="49">
        <v>0</v>
      </c>
      <c r="D134" s="43"/>
      <c r="E134" s="90"/>
      <c r="F134" s="88"/>
      <c r="G134" s="88"/>
      <c r="H134" s="88"/>
    </row>
    <row r="135" spans="1:8" ht="12.75" customHeight="1">
      <c r="A135" s="47"/>
      <c r="B135" s="48"/>
      <c r="C135" s="45"/>
      <c r="D135" s="43"/>
      <c r="E135" s="21"/>
      <c r="F135" s="21"/>
      <c r="G135" s="21"/>
      <c r="H135" s="21"/>
    </row>
    <row r="136" spans="1:8" ht="15.75" customHeight="1">
      <c r="A136" s="44"/>
      <c r="B136" s="41" t="s">
        <v>106</v>
      </c>
      <c r="C136" s="45"/>
      <c r="D136" s="52">
        <f>SUM(C137:C139)</f>
        <v>0</v>
      </c>
    </row>
    <row r="137" spans="1:8" ht="12.75" customHeight="1">
      <c r="A137" s="47">
        <v>56240</v>
      </c>
      <c r="B137" s="48" t="s">
        <v>107</v>
      </c>
      <c r="C137" s="49">
        <v>0</v>
      </c>
      <c r="D137" s="43"/>
    </row>
    <row r="138" spans="1:8" ht="12.75" customHeight="1">
      <c r="A138" s="47">
        <v>56241</v>
      </c>
      <c r="B138" s="48" t="s">
        <v>108</v>
      </c>
      <c r="C138" s="49">
        <v>0</v>
      </c>
      <c r="D138" s="43"/>
    </row>
    <row r="139" spans="1:8" ht="12.75" customHeight="1">
      <c r="A139" s="47"/>
      <c r="B139" s="48"/>
      <c r="C139" s="45"/>
      <c r="D139" s="43"/>
    </row>
    <row r="140" spans="1:8" ht="15.75" customHeight="1">
      <c r="A140" s="44"/>
      <c r="B140" s="41" t="s">
        <v>109</v>
      </c>
      <c r="C140" s="45"/>
      <c r="D140" s="43"/>
    </row>
    <row r="141" spans="1:8" ht="15.75" customHeight="1">
      <c r="A141" s="62"/>
      <c r="B141" s="63" t="s">
        <v>110</v>
      </c>
      <c r="C141" s="45"/>
      <c r="D141" s="52">
        <f>SUM(C142:C143)</f>
        <v>0</v>
      </c>
    </row>
    <row r="142" spans="1:8" ht="12.75" customHeight="1">
      <c r="A142" s="47">
        <v>51953</v>
      </c>
      <c r="B142" s="48" t="s">
        <v>111</v>
      </c>
      <c r="C142" s="49">
        <v>0</v>
      </c>
      <c r="D142" s="43"/>
    </row>
    <row r="143" spans="1:8" ht="12.75" customHeight="1">
      <c r="A143" s="47"/>
      <c r="B143" s="48"/>
      <c r="C143" s="45"/>
      <c r="D143" s="43"/>
    </row>
    <row r="144" spans="1:8" ht="15.75" customHeight="1">
      <c r="A144" s="44"/>
      <c r="B144" s="41" t="s">
        <v>112</v>
      </c>
      <c r="C144" s="45"/>
      <c r="D144" s="52">
        <f>SUM(C145:C146)</f>
        <v>0</v>
      </c>
    </row>
    <row r="145" spans="1:10" ht="12.75" customHeight="1">
      <c r="A145" s="47">
        <v>55302</v>
      </c>
      <c r="B145" s="48" t="s">
        <v>113</v>
      </c>
      <c r="C145" s="49">
        <v>0</v>
      </c>
      <c r="D145" s="43"/>
    </row>
    <row r="146" spans="1:10" ht="12.75" customHeight="1">
      <c r="A146" s="53"/>
      <c r="B146" s="54"/>
      <c r="C146" s="45"/>
      <c r="D146" s="43"/>
    </row>
    <row r="147" spans="1:10" ht="18" customHeight="1">
      <c r="A147" s="64"/>
      <c r="B147" s="65" t="s">
        <v>114</v>
      </c>
      <c r="C147" s="66"/>
      <c r="D147" s="67" t="s">
        <v>130</v>
      </c>
    </row>
    <row r="148" spans="1:10" ht="12.75" customHeight="1">
      <c r="A148" s="1"/>
      <c r="B148" s="1"/>
      <c r="C148" s="1"/>
      <c r="D148" s="1"/>
    </row>
    <row r="149" spans="1:10" ht="13.5" customHeight="1">
      <c r="A149" s="1"/>
      <c r="B149" s="1"/>
      <c r="C149" s="1"/>
      <c r="D149" s="1"/>
    </row>
    <row r="150" spans="1:10" ht="12.75" customHeight="1">
      <c r="A150" s="68" t="s">
        <v>115</v>
      </c>
      <c r="B150" s="69"/>
      <c r="C150" s="70"/>
      <c r="D150" s="71"/>
    </row>
    <row r="151" spans="1:10" ht="12.75" customHeight="1">
      <c r="A151" s="72"/>
      <c r="B151" s="73" t="s">
        <v>116</v>
      </c>
      <c r="C151" s="74" t="str">
        <f>+C72</f>
        <v>3,746,00</v>
      </c>
      <c r="D151" s="71"/>
    </row>
    <row r="152" spans="1:10" ht="12.75" customHeight="1">
      <c r="A152" s="72"/>
      <c r="B152" s="73" t="s">
        <v>117</v>
      </c>
      <c r="C152" s="74" t="s">
        <v>130</v>
      </c>
      <c r="D152" s="71"/>
    </row>
    <row r="153" spans="1:10" ht="12.75" customHeight="1">
      <c r="A153" s="72"/>
      <c r="B153" s="73" t="s">
        <v>118</v>
      </c>
      <c r="C153" s="74">
        <v>90</v>
      </c>
      <c r="D153" s="71"/>
    </row>
    <row r="154" spans="1:10" ht="12.75" customHeight="1">
      <c r="A154" s="75"/>
      <c r="B154" s="76" t="s">
        <v>119</v>
      </c>
      <c r="C154" s="77">
        <v>150</v>
      </c>
      <c r="D154" s="71" t="s">
        <v>120</v>
      </c>
    </row>
    <row r="155" spans="1:10" ht="25.5" customHeight="1">
      <c r="A155" s="75"/>
      <c r="B155" s="76" t="s">
        <v>121</v>
      </c>
      <c r="C155" s="77">
        <v>0</v>
      </c>
      <c r="D155" s="71"/>
      <c r="E155" s="96"/>
      <c r="F155" s="88"/>
      <c r="G155" s="88"/>
      <c r="H155" s="88"/>
      <c r="I155" s="88"/>
      <c r="J155" s="88"/>
    </row>
    <row r="156" spans="1:10" ht="25.5" customHeight="1">
      <c r="A156" s="1"/>
      <c r="B156" s="78" t="s">
        <v>122</v>
      </c>
      <c r="C156" s="79">
        <v>0</v>
      </c>
      <c r="D156" s="80"/>
      <c r="E156" s="81"/>
      <c r="F156" s="61"/>
      <c r="G156" s="61"/>
    </row>
    <row r="157" spans="1:10" ht="25.5" customHeight="1">
      <c r="A157" s="1"/>
      <c r="B157" s="78" t="s">
        <v>123</v>
      </c>
      <c r="C157" s="79">
        <v>0</v>
      </c>
      <c r="D157" s="80"/>
      <c r="E157" s="81"/>
      <c r="F157" s="61"/>
      <c r="G157" s="61"/>
    </row>
    <row r="158" spans="1:10" ht="12.75" customHeight="1">
      <c r="A158" s="1"/>
      <c r="B158" s="1"/>
      <c r="C158" s="5"/>
      <c r="D158" s="5"/>
    </row>
    <row r="159" spans="1:10" ht="12.75" customHeight="1">
      <c r="A159" s="1"/>
      <c r="B159" s="82" t="s">
        <v>124</v>
      </c>
      <c r="C159" s="83">
        <v>240</v>
      </c>
      <c r="D159" s="71"/>
      <c r="E159" s="97"/>
      <c r="F159" s="88"/>
      <c r="G159" s="88"/>
      <c r="H159" s="88"/>
      <c r="I159" s="88"/>
      <c r="J159" s="88"/>
    </row>
    <row r="160" spans="1:10" ht="12.75" customHeight="1">
      <c r="A160" s="1"/>
      <c r="B160" s="1"/>
      <c r="C160" s="1"/>
      <c r="D160" s="1"/>
      <c r="E160" s="88"/>
      <c r="F160" s="88"/>
      <c r="G160" s="88"/>
      <c r="H160" s="88"/>
      <c r="I160" s="88"/>
      <c r="J160" s="88"/>
    </row>
    <row r="161" spans="1:10" ht="12.75" customHeight="1">
      <c r="A161" s="1"/>
      <c r="B161" s="1"/>
      <c r="C161" s="1"/>
      <c r="D161" s="1"/>
      <c r="E161" s="84"/>
      <c r="F161" s="84"/>
      <c r="G161" s="84"/>
      <c r="H161" s="84"/>
      <c r="I161" s="84"/>
      <c r="J161" s="84"/>
    </row>
  </sheetData>
  <mergeCells count="17">
    <mergeCell ref="E155:J155"/>
    <mergeCell ref="E159:J160"/>
    <mergeCell ref="A2:C3"/>
    <mergeCell ref="E23:I23"/>
    <mergeCell ref="E133:H133"/>
    <mergeCell ref="E134:H134"/>
    <mergeCell ref="E67:H67"/>
    <mergeCell ref="E56:H63"/>
    <mergeCell ref="E70:I70"/>
    <mergeCell ref="E80:I80"/>
    <mergeCell ref="E77:I79"/>
    <mergeCell ref="E12:H13"/>
    <mergeCell ref="E18:H18"/>
    <mergeCell ref="E83:I83"/>
    <mergeCell ref="E110:I110"/>
    <mergeCell ref="E88:H88"/>
    <mergeCell ref="E97:I97"/>
  </mergeCells>
  <pageMargins left="0.70866141732283472" right="0.70866141732283472" top="0.39370078740157483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0"/>
  <sheetViews>
    <sheetView workbookViewId="0"/>
  </sheetViews>
  <sheetFormatPr defaultColWidth="17.28515625" defaultRowHeight="15.75" customHeight="1"/>
  <cols>
    <col min="1" max="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0"/>
  <sheetViews>
    <sheetView workbookViewId="0"/>
  </sheetViews>
  <sheetFormatPr defaultColWidth="17.28515625" defaultRowHeight="15.75" customHeight="1"/>
  <cols>
    <col min="1" max="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cp:lastPrinted>2014-10-23T15:26:57Z</cp:lastPrinted>
  <dcterms:created xsi:type="dcterms:W3CDTF">2014-10-21T19:12:14Z</dcterms:created>
  <dcterms:modified xsi:type="dcterms:W3CDTF">2014-10-30T17:02:58Z</dcterms:modified>
</cp:coreProperties>
</file>